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'4'!$8:$10</definedName>
  </definedNames>
  <calcPr calcId="144525"/>
</workbook>
</file>

<file path=xl/calcChain.xml><?xml version="1.0" encoding="utf-8"?>
<calcChain xmlns="http://schemas.openxmlformats.org/spreadsheetml/2006/main">
  <c r="C11" i="4" l="1"/>
  <c r="C14" i="4"/>
  <c r="C17" i="4"/>
  <c r="C20" i="4"/>
  <c r="D11" i="4"/>
  <c r="D14" i="4"/>
  <c r="D17" i="4"/>
  <c r="D23" i="4" s="1"/>
  <c r="D20" i="4"/>
  <c r="E11" i="4"/>
  <c r="E14" i="4"/>
  <c r="E17" i="4"/>
  <c r="E20" i="4"/>
  <c r="F11" i="4"/>
  <c r="F14" i="4"/>
  <c r="F17" i="4"/>
  <c r="F20" i="4"/>
  <c r="G11" i="4"/>
  <c r="G14" i="4"/>
  <c r="G17" i="4"/>
  <c r="G20" i="4"/>
  <c r="H11" i="4"/>
  <c r="H14" i="4"/>
  <c r="H17" i="4"/>
  <c r="H20" i="4"/>
  <c r="I11" i="4"/>
  <c r="I14" i="4"/>
  <c r="I17" i="4"/>
  <c r="I20" i="4"/>
  <c r="J11" i="4"/>
  <c r="J14" i="4"/>
  <c r="J17" i="4"/>
  <c r="J23" i="4" s="1"/>
  <c r="J20" i="4"/>
  <c r="K11" i="4"/>
  <c r="M11" i="4" s="1"/>
  <c r="K14" i="4"/>
  <c r="K17" i="4"/>
  <c r="K20" i="4"/>
  <c r="K23" i="4"/>
  <c r="L11" i="4"/>
  <c r="L14" i="4"/>
  <c r="M14" i="4" s="1"/>
  <c r="L17" i="4"/>
  <c r="L20" i="4"/>
  <c r="M22" i="4"/>
  <c r="M21" i="4"/>
  <c r="M19" i="4"/>
  <c r="M18" i="4"/>
  <c r="M16" i="4"/>
  <c r="M15" i="4"/>
  <c r="M13" i="4"/>
  <c r="M12" i="4"/>
  <c r="M17" i="4" l="1"/>
  <c r="M20" i="4"/>
  <c r="I23" i="4"/>
  <c r="H23" i="4"/>
  <c r="G23" i="4"/>
  <c r="F23" i="4"/>
  <c r="C23" i="4"/>
  <c r="L23" i="4"/>
  <c r="E23" i="4"/>
  <c r="M23" i="4" l="1"/>
</calcChain>
</file>

<file path=xl/comments1.xml><?xml version="1.0" encoding="utf-8"?>
<comments xmlns="http://schemas.openxmlformats.org/spreadsheetml/2006/main">
  <authors>
    <author>antras</author>
  </authors>
  <commentList>
    <comment ref="C12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2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<sst xmlns="http://schemas.openxmlformats.org/spreadsheetml/2006/main" count="46" uniqueCount="40">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</sst>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showGridLines="0" tabSelected="1" topLeftCell="A10" zoomScaleNormal="80" zoomScaleSheetLayoutView="75" workbookViewId="0">
      <selection activeCell="E19" sqref="E19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4" spans="1:13" x14ac:dyDescent="0.2">
      <c r="C4" s="20" t="s">
        <v>39</v>
      </c>
      <c r="D4" s="21"/>
      <c r="E4" s="21"/>
      <c r="F4" s="21"/>
      <c r="G4" s="21"/>
      <c r="H4" s="21"/>
      <c r="I4" s="21"/>
      <c r="J4" s="21"/>
      <c r="K4" s="21"/>
    </row>
    <row r="6" spans="1:13" x14ac:dyDescent="0.2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5" customHeight="1" x14ac:dyDescent="0.2">
      <c r="A8" s="22" t="s">
        <v>0</v>
      </c>
      <c r="B8" s="22" t="s">
        <v>1</v>
      </c>
      <c r="C8" s="22" t="s">
        <v>2</v>
      </c>
      <c r="D8" s="22" t="s">
        <v>3</v>
      </c>
      <c r="E8" s="22"/>
      <c r="F8" s="22"/>
      <c r="G8" s="22"/>
      <c r="H8" s="22"/>
      <c r="I8" s="22"/>
      <c r="J8" s="25"/>
      <c r="K8" s="25"/>
      <c r="L8" s="22"/>
      <c r="M8" s="22" t="s">
        <v>4</v>
      </c>
    </row>
    <row r="9" spans="1:13" ht="123" customHeight="1" x14ac:dyDescent="0.2">
      <c r="A9" s="22"/>
      <c r="B9" s="22"/>
      <c r="C9" s="22"/>
      <c r="D9" s="1" t="s">
        <v>25</v>
      </c>
      <c r="E9" s="1" t="s">
        <v>38</v>
      </c>
      <c r="F9" s="1" t="s">
        <v>26</v>
      </c>
      <c r="G9" s="1" t="s">
        <v>5</v>
      </c>
      <c r="H9" s="1" t="s">
        <v>27</v>
      </c>
      <c r="I9" s="8" t="s">
        <v>20</v>
      </c>
      <c r="J9" s="1" t="s">
        <v>23</v>
      </c>
      <c r="K9" s="10" t="s">
        <v>33</v>
      </c>
      <c r="L9" s="11" t="s">
        <v>28</v>
      </c>
      <c r="M9" s="22"/>
    </row>
    <row r="10" spans="1:13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12" t="s">
        <v>24</v>
      </c>
      <c r="L10" s="9">
        <v>12</v>
      </c>
      <c r="M10" s="9">
        <v>13</v>
      </c>
    </row>
    <row r="11" spans="1:13" ht="71.25" x14ac:dyDescent="0.2">
      <c r="A11" s="1" t="s">
        <v>6</v>
      </c>
      <c r="B11" s="5" t="s">
        <v>34</v>
      </c>
      <c r="C11" s="17">
        <f t="shared" ref="C11:L11" si="0">SUM(C12:C13)</f>
        <v>3340</v>
      </c>
      <c r="D11" s="17">
        <f t="shared" si="0"/>
        <v>2804.52</v>
      </c>
      <c r="E11" s="17">
        <f t="shared" si="0"/>
        <v>0</v>
      </c>
      <c r="F11" s="17">
        <f t="shared" si="0"/>
        <v>12</v>
      </c>
      <c r="G11" s="17">
        <f t="shared" si="0"/>
        <v>0</v>
      </c>
      <c r="H11" s="17">
        <f t="shared" si="0"/>
        <v>0</v>
      </c>
      <c r="I11" s="17">
        <f t="shared" si="0"/>
        <v>-2961.54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ref="M11:M23" si="1">SUM(C11:L11)</f>
        <v>3194.9800000000005</v>
      </c>
    </row>
    <row r="12" spans="1:13" ht="15" customHeight="1" x14ac:dyDescent="0.2">
      <c r="A12" s="2" t="s">
        <v>7</v>
      </c>
      <c r="B12" s="3" t="s">
        <v>8</v>
      </c>
      <c r="C12" s="19">
        <v>3000</v>
      </c>
      <c r="D12" s="19"/>
      <c r="E12" s="19"/>
      <c r="F12" s="19">
        <v>12</v>
      </c>
      <c r="G12" s="19"/>
      <c r="H12" s="19"/>
      <c r="I12" s="19">
        <v>-112.02</v>
      </c>
      <c r="J12" s="19"/>
      <c r="K12" s="19"/>
      <c r="L12" s="19"/>
      <c r="M12" s="16">
        <f t="shared" si="1"/>
        <v>2899.98</v>
      </c>
    </row>
    <row r="13" spans="1:13" ht="15" customHeight="1" x14ac:dyDescent="0.2">
      <c r="A13" s="2" t="s">
        <v>9</v>
      </c>
      <c r="B13" s="3" t="s">
        <v>10</v>
      </c>
      <c r="C13" s="19">
        <v>340</v>
      </c>
      <c r="D13" s="19">
        <v>2804.52</v>
      </c>
      <c r="E13" s="19"/>
      <c r="F13" s="19"/>
      <c r="G13" s="19"/>
      <c r="H13" s="19"/>
      <c r="I13" s="19">
        <v>-2849.52</v>
      </c>
      <c r="J13" s="19"/>
      <c r="K13" s="19"/>
      <c r="L13" s="19"/>
      <c r="M13" s="16">
        <f t="shared" si="1"/>
        <v>295</v>
      </c>
    </row>
    <row r="14" spans="1:13" ht="74.25" customHeight="1" x14ac:dyDescent="0.2">
      <c r="A14" s="1" t="s">
        <v>11</v>
      </c>
      <c r="B14" s="5" t="s">
        <v>35</v>
      </c>
      <c r="C14" s="17">
        <f t="shared" ref="C14:L14" si="2">SUM(C15:C16)</f>
        <v>37518.370000000003</v>
      </c>
      <c r="D14" s="17">
        <f t="shared" si="2"/>
        <v>319041.78999999998</v>
      </c>
      <c r="E14" s="17">
        <f t="shared" si="2"/>
        <v>0</v>
      </c>
      <c r="F14" s="17">
        <f t="shared" si="2"/>
        <v>50835.01</v>
      </c>
      <c r="G14" s="17">
        <f t="shared" si="2"/>
        <v>0</v>
      </c>
      <c r="H14" s="17">
        <f t="shared" si="2"/>
        <v>0</v>
      </c>
      <c r="I14" s="17">
        <f t="shared" si="2"/>
        <v>-320472.39999999997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1"/>
        <v>86922.770000000019</v>
      </c>
    </row>
    <row r="15" spans="1:13" ht="15" customHeight="1" x14ac:dyDescent="0.2">
      <c r="A15" s="2" t="s">
        <v>29</v>
      </c>
      <c r="B15" s="3" t="s">
        <v>8</v>
      </c>
      <c r="C15" s="19">
        <v>37518.370000000003</v>
      </c>
      <c r="D15" s="19"/>
      <c r="E15" s="19"/>
      <c r="F15" s="19">
        <v>50835.01</v>
      </c>
      <c r="G15" s="19"/>
      <c r="H15" s="19"/>
      <c r="I15" s="19">
        <v>-1430.61</v>
      </c>
      <c r="J15" s="19"/>
      <c r="K15" s="19"/>
      <c r="L15" s="19"/>
      <c r="M15" s="16">
        <f t="shared" si="1"/>
        <v>86922.77</v>
      </c>
    </row>
    <row r="16" spans="1:13" ht="15" customHeight="1" x14ac:dyDescent="0.2">
      <c r="A16" s="2" t="s">
        <v>30</v>
      </c>
      <c r="B16" s="3" t="s">
        <v>10</v>
      </c>
      <c r="C16" s="19"/>
      <c r="D16" s="19">
        <v>319041.78999999998</v>
      </c>
      <c r="E16" s="19"/>
      <c r="F16" s="19"/>
      <c r="G16" s="19"/>
      <c r="H16" s="19"/>
      <c r="I16" s="19">
        <v>-319041.78999999998</v>
      </c>
      <c r="J16" s="19"/>
      <c r="K16" s="19"/>
      <c r="L16" s="19"/>
      <c r="M16" s="16">
        <f t="shared" si="1"/>
        <v>0</v>
      </c>
    </row>
    <row r="17" spans="1:13" ht="114.75" customHeight="1" x14ac:dyDescent="0.2">
      <c r="A17" s="1" t="s">
        <v>12</v>
      </c>
      <c r="B17" s="5" t="s">
        <v>36</v>
      </c>
      <c r="C17" s="17">
        <f t="shared" ref="C17:L17" si="3">SUM(C18:C19)</f>
        <v>0</v>
      </c>
      <c r="D17" s="17">
        <f t="shared" si="3"/>
        <v>4762.9799999999996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-4762.9799999999996</v>
      </c>
      <c r="J17" s="17">
        <f>SUM(J18:J19)</f>
        <v>0</v>
      </c>
      <c r="K17" s="17">
        <f t="shared" si="3"/>
        <v>0</v>
      </c>
      <c r="L17" s="17">
        <f t="shared" si="3"/>
        <v>0</v>
      </c>
      <c r="M17" s="17">
        <f t="shared" si="1"/>
        <v>0</v>
      </c>
    </row>
    <row r="18" spans="1:13" ht="15" customHeight="1" x14ac:dyDescent="0.2">
      <c r="A18" s="2" t="s">
        <v>14</v>
      </c>
      <c r="B18" s="3" t="s">
        <v>8</v>
      </c>
      <c r="C18" s="19"/>
      <c r="D18" s="19"/>
      <c r="E18" s="19">
        <v>1321.32</v>
      </c>
      <c r="F18" s="19"/>
      <c r="G18" s="19"/>
      <c r="H18" s="19"/>
      <c r="I18" s="19">
        <v>-1321.32</v>
      </c>
      <c r="J18" s="19"/>
      <c r="K18" s="19"/>
      <c r="L18" s="19"/>
      <c r="M18" s="16">
        <f t="shared" si="1"/>
        <v>0</v>
      </c>
    </row>
    <row r="19" spans="1:13" ht="15" customHeight="1" x14ac:dyDescent="0.2">
      <c r="A19" s="2" t="s">
        <v>31</v>
      </c>
      <c r="B19" s="3" t="s">
        <v>10</v>
      </c>
      <c r="C19" s="19"/>
      <c r="D19" s="19">
        <v>4762.9799999999996</v>
      </c>
      <c r="E19" s="19">
        <v>-1321.32</v>
      </c>
      <c r="F19" s="19"/>
      <c r="G19" s="19"/>
      <c r="H19" s="19"/>
      <c r="I19" s="19">
        <v>-3441.66</v>
      </c>
      <c r="J19" s="19"/>
      <c r="K19" s="19"/>
      <c r="L19" s="19"/>
      <c r="M19" s="16">
        <f t="shared" si="1"/>
        <v>0</v>
      </c>
    </row>
    <row r="20" spans="1:13" ht="15" customHeight="1" x14ac:dyDescent="0.2">
      <c r="A20" s="1" t="s">
        <v>15</v>
      </c>
      <c r="B20" s="5" t="s">
        <v>13</v>
      </c>
      <c r="C20" s="17">
        <f t="shared" ref="C20:L20" si="4">SUM(C21:C22)</f>
        <v>4282.4800000000005</v>
      </c>
      <c r="D20" s="17">
        <f t="shared" si="4"/>
        <v>2030</v>
      </c>
      <c r="E20" s="17">
        <f>SUM(E21:E22)</f>
        <v>0</v>
      </c>
      <c r="F20" s="17">
        <f t="shared" si="4"/>
        <v>18</v>
      </c>
      <c r="G20" s="17">
        <f t="shared" si="4"/>
        <v>0</v>
      </c>
      <c r="H20" s="17">
        <f t="shared" si="4"/>
        <v>0</v>
      </c>
      <c r="I20" s="17">
        <f t="shared" si="4"/>
        <v>-3220.02</v>
      </c>
      <c r="J20" s="17">
        <f>SUM(J21:J22)</f>
        <v>0</v>
      </c>
      <c r="K20" s="17">
        <f t="shared" si="4"/>
        <v>0</v>
      </c>
      <c r="L20" s="17">
        <f t="shared" si="4"/>
        <v>0</v>
      </c>
      <c r="M20" s="17">
        <f t="shared" si="1"/>
        <v>3110.4600000000005</v>
      </c>
    </row>
    <row r="21" spans="1:13" ht="15" customHeight="1" x14ac:dyDescent="0.2">
      <c r="A21" s="2" t="s">
        <v>17</v>
      </c>
      <c r="B21" s="3" t="s">
        <v>8</v>
      </c>
      <c r="C21" s="19">
        <v>1824.41</v>
      </c>
      <c r="D21" s="19">
        <v>200</v>
      </c>
      <c r="E21" s="19"/>
      <c r="F21" s="19">
        <v>18</v>
      </c>
      <c r="G21" s="19"/>
      <c r="H21" s="19"/>
      <c r="I21" s="19">
        <v>-763.6</v>
      </c>
      <c r="J21" s="19"/>
      <c r="K21" s="19"/>
      <c r="L21" s="19"/>
      <c r="M21" s="16">
        <f t="shared" si="1"/>
        <v>1278.81</v>
      </c>
    </row>
    <row r="22" spans="1:13" ht="15" customHeight="1" x14ac:dyDescent="0.2">
      <c r="A22" s="2" t="s">
        <v>18</v>
      </c>
      <c r="B22" s="3" t="s">
        <v>10</v>
      </c>
      <c r="C22" s="19">
        <v>2458.0700000000002</v>
      </c>
      <c r="D22" s="19">
        <v>1830</v>
      </c>
      <c r="E22" s="19"/>
      <c r="F22" s="19"/>
      <c r="G22" s="19"/>
      <c r="H22" s="19"/>
      <c r="I22" s="19">
        <v>-2456.42</v>
      </c>
      <c r="J22" s="19"/>
      <c r="K22" s="19"/>
      <c r="L22" s="19"/>
      <c r="M22" s="16">
        <f t="shared" si="1"/>
        <v>1831.6499999999996</v>
      </c>
    </row>
    <row r="23" spans="1:13" ht="15" customHeight="1" x14ac:dyDescent="0.2">
      <c r="A23" s="1" t="s">
        <v>19</v>
      </c>
      <c r="B23" s="5" t="s">
        <v>32</v>
      </c>
      <c r="C23" s="17">
        <f t="shared" ref="C23:L23" si="5">SUM(C11,C14,C17,C20)</f>
        <v>45140.850000000006</v>
      </c>
      <c r="D23" s="17">
        <f t="shared" si="5"/>
        <v>328639.28999999998</v>
      </c>
      <c r="E23" s="17">
        <f t="shared" si="5"/>
        <v>0</v>
      </c>
      <c r="F23" s="17">
        <f t="shared" si="5"/>
        <v>50865.01</v>
      </c>
      <c r="G23" s="17">
        <f t="shared" si="5"/>
        <v>0</v>
      </c>
      <c r="H23" s="17">
        <f t="shared" si="5"/>
        <v>0</v>
      </c>
      <c r="I23" s="17">
        <f t="shared" si="5"/>
        <v>-331416.93999999994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1"/>
        <v>93228.210000000079</v>
      </c>
    </row>
    <row r="24" spans="1:13" x14ac:dyDescent="0.2">
      <c r="A24" s="18" t="s">
        <v>37</v>
      </c>
    </row>
    <row r="25" spans="1:13" customFormat="1" ht="15" customHeight="1" x14ac:dyDescent="0.2">
      <c r="A25" s="13"/>
      <c r="B25" s="13"/>
      <c r="C25" s="13"/>
      <c r="D25" s="13"/>
      <c r="E25" s="13"/>
    </row>
    <row r="26" spans="1:13" customFormat="1" ht="15" customHeight="1" x14ac:dyDescent="0.2">
      <c r="A26" s="13"/>
      <c r="B26" s="13"/>
      <c r="C26" s="13"/>
      <c r="D26" s="13"/>
      <c r="E26" s="13"/>
    </row>
    <row r="27" spans="1:13" customFormat="1" ht="12.75" customHeight="1" x14ac:dyDescent="0.2">
      <c r="A27" s="14"/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</row>
  </sheetData>
  <mergeCells count="7">
    <mergeCell ref="C4:K4"/>
    <mergeCell ref="M8:M9"/>
    <mergeCell ref="A6:M6"/>
    <mergeCell ref="A8:A9"/>
    <mergeCell ref="B8:B9"/>
    <mergeCell ref="C8:C9"/>
    <mergeCell ref="D8:L8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2011-04-29T12:04:00Z</cp:lastPrinted>
  <dcterms:created xsi:type="dcterms:W3CDTF">1996-10-14T23:33:28Z</dcterms:created>
  <dcterms:modified xsi:type="dcterms:W3CDTF">2018-07-13T08:50:02Z</dcterms:modified>
</cp:coreProperties>
</file>